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rossi\Desktop\"/>
    </mc:Choice>
  </mc:AlternateContent>
  <xr:revisionPtr revIDLastSave="0" documentId="13_ncr:1_{5BD133A5-9195-46DE-B81C-DBF56810FAE1}" xr6:coauthVersionLast="47" xr6:coauthVersionMax="47" xr10:uidLastSave="{00000000-0000-0000-0000-000000000000}"/>
  <bookViews>
    <workbookView xWindow="-108" yWindow="-108" windowWidth="23256" windowHeight="12576" xr2:uid="{D3BCB1C7-6081-4AB4-8ABA-53E6B1689B0F}"/>
  </bookViews>
  <sheets>
    <sheet name="partecipazioni al 30giu2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41" i="2" l="1"/>
  <c r="A42" i="2" s="1"/>
  <c r="A43" i="2" s="1"/>
  <c r="A44" i="2" s="1"/>
  <c r="A45" i="2" s="1"/>
  <c r="A46" i="2" s="1"/>
  <c r="A31" i="2" l="1"/>
  <c r="A32" i="2" s="1"/>
  <c r="A33" i="2" s="1"/>
  <c r="A7" i="2"/>
  <c r="A8" i="2" s="1"/>
  <c r="A10" i="2" s="1"/>
  <c r="A11" i="2" s="1"/>
  <c r="A12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4" i="2" l="1"/>
  <c r="A35" i="2" s="1"/>
  <c r="A36" i="2" s="1"/>
  <c r="A37" i="2" s="1"/>
  <c r="A38" i="2" s="1"/>
  <c r="A39" i="2" s="1"/>
  <c r="A40" i="2" s="1"/>
</calcChain>
</file>

<file path=xl/sharedStrings.xml><?xml version="1.0" encoding="utf-8"?>
<sst xmlns="http://schemas.openxmlformats.org/spreadsheetml/2006/main" count="213" uniqueCount="134">
  <si>
    <t xml:space="preserve">NOME PARTECIPATA </t>
  </si>
  <si>
    <t>CODICE FISCALE PARTECIPATA</t>
  </si>
  <si>
    <t>ANNO DI COSTITUZIONE</t>
  </si>
  <si>
    <t>SEDE</t>
  </si>
  <si>
    <t>PROV</t>
  </si>
  <si>
    <t>Genova</t>
  </si>
  <si>
    <t>47.91</t>
  </si>
  <si>
    <t>ACOESIS S.r.l.</t>
  </si>
  <si>
    <t>72.2</t>
  </si>
  <si>
    <t>43.21.01</t>
  </si>
  <si>
    <t>CIRCLE S.r.l.</t>
  </si>
  <si>
    <t>Rozzano</t>
  </si>
  <si>
    <t>Milano</t>
  </si>
  <si>
    <t>62.01</t>
  </si>
  <si>
    <t>Udine</t>
  </si>
  <si>
    <t>72.19.09</t>
  </si>
  <si>
    <t>DREXCODE S.r.l.</t>
  </si>
  <si>
    <t>77.29.1</t>
  </si>
  <si>
    <t>ENJORE S.r.l.</t>
  </si>
  <si>
    <t>Capurso</t>
  </si>
  <si>
    <t>Bari</t>
  </si>
  <si>
    <t>62.09.09</t>
  </si>
  <si>
    <t>FERRALORO S.p.A.</t>
  </si>
  <si>
    <t>Savona</t>
  </si>
  <si>
    <t>41.2</t>
  </si>
  <si>
    <t>FREMSLIFE S.r.l.</t>
  </si>
  <si>
    <t>26.60.02</t>
  </si>
  <si>
    <t>GENOASTIRLING S.r.l.</t>
  </si>
  <si>
    <t>28.11.11</t>
  </si>
  <si>
    <t>HIMARC S.r.l.</t>
  </si>
  <si>
    <t>IKRIX S.p.A.</t>
  </si>
  <si>
    <t>47.91.1</t>
  </si>
  <si>
    <t>85.59.9</t>
  </si>
  <si>
    <t>ITALIAN FINE FOOD S.r.l.</t>
  </si>
  <si>
    <t>70.1</t>
  </si>
  <si>
    <t>MOATECH S.r.l.</t>
  </si>
  <si>
    <t>56.10.11</t>
  </si>
  <si>
    <t>NATUR WORLD S.p.A.</t>
  </si>
  <si>
    <t>22.2</t>
  </si>
  <si>
    <t>SAILSQUARE S.r.l.</t>
  </si>
  <si>
    <t>63.12</t>
  </si>
  <si>
    <t>Recco</t>
  </si>
  <si>
    <t>23.42</t>
  </si>
  <si>
    <t>SEDAPTA S.r.l.</t>
  </si>
  <si>
    <t>SESAMO S.r.l.</t>
  </si>
  <si>
    <t>26.70.12</t>
  </si>
  <si>
    <t>SHINY S.r.l.</t>
  </si>
  <si>
    <t>SUNRISE S.r.l.</t>
  </si>
  <si>
    <t>Cairo Montenotte</t>
  </si>
  <si>
    <t>46.46.3</t>
  </si>
  <si>
    <t>Arenzano</t>
  </si>
  <si>
    <t>46.51</t>
  </si>
  <si>
    <t>Excantia Spa</t>
  </si>
  <si>
    <t>Letyourboat Srl</t>
  </si>
  <si>
    <t>Film Ferrania Srl</t>
  </si>
  <si>
    <t>20.59</t>
  </si>
  <si>
    <t>FNC Srl</t>
  </si>
  <si>
    <t>Radiosa Srl</t>
  </si>
  <si>
    <t>73.11</t>
  </si>
  <si>
    <t>Noisefeed Srl</t>
  </si>
  <si>
    <t>La Marinella 1934 Srl</t>
  </si>
  <si>
    <t>55.1</t>
  </si>
  <si>
    <t>Torino</t>
  </si>
  <si>
    <t>Diano Marina</t>
  </si>
  <si>
    <t>Chiavari</t>
  </si>
  <si>
    <t>Chitè Srl</t>
  </si>
  <si>
    <t>Besd Srl</t>
  </si>
  <si>
    <t>25.11</t>
  </si>
  <si>
    <t>Do eat better Srl</t>
  </si>
  <si>
    <t>Endless Srl</t>
  </si>
  <si>
    <t>14.19</t>
  </si>
  <si>
    <t>02050360995</t>
  </si>
  <si>
    <t>02588250999</t>
  </si>
  <si>
    <t>03688230105</t>
  </si>
  <si>
    <t>07869320965</t>
  </si>
  <si>
    <t>02870040306</t>
  </si>
  <si>
    <t>08397190961</t>
  </si>
  <si>
    <t>07451360726</t>
  </si>
  <si>
    <t>01730820998</t>
  </si>
  <si>
    <t>02329170993</t>
  </si>
  <si>
    <t>06780080963</t>
  </si>
  <si>
    <t>02396760999</t>
  </si>
  <si>
    <t>02225200993</t>
  </si>
  <si>
    <t>09042260969</t>
  </si>
  <si>
    <t>09987460962</t>
  </si>
  <si>
    <t>01525250997</t>
  </si>
  <si>
    <t>07860990964</t>
  </si>
  <si>
    <t>02393540998</t>
  </si>
  <si>
    <t>02210950990</t>
  </si>
  <si>
    <t>02044400998</t>
  </si>
  <si>
    <t>01097330094</t>
  </si>
  <si>
    <t>01408630091</t>
  </si>
  <si>
    <t>02310960998</t>
  </si>
  <si>
    <t>02560230993</t>
  </si>
  <si>
    <t>01654480092</t>
  </si>
  <si>
    <t>01654920089</t>
  </si>
  <si>
    <t>11018890019</t>
  </si>
  <si>
    <t>02432000996</t>
  </si>
  <si>
    <t>02463330999</t>
  </si>
  <si>
    <t>09668960967</t>
  </si>
  <si>
    <t>02610940997</t>
  </si>
  <si>
    <t>02334090996</t>
  </si>
  <si>
    <t>02659760991</t>
  </si>
  <si>
    <t>11108030013</t>
  </si>
  <si>
    <t>WECARE S.r.l. in liquid</t>
  </si>
  <si>
    <t>DAURMAN S.r.l. in liquid</t>
  </si>
  <si>
    <t>SEA EAGLE IND. GROUP S.r.l. in liquidaz.</t>
  </si>
  <si>
    <t>Viva Voce (ex ISC) S.r.l.</t>
  </si>
  <si>
    <t>ARMADIO VERDE (EX 4 BABY) S.r.l.</t>
  </si>
  <si>
    <t>ASPERA S.p.A. fallita</t>
  </si>
  <si>
    <t>09410170964</t>
  </si>
  <si>
    <t>GEO RENT SRL</t>
  </si>
  <si>
    <t>01997280993</t>
  </si>
  <si>
    <t>43.39</t>
  </si>
  <si>
    <t>SETTORE ATTIVITA'</t>
  </si>
  <si>
    <t>% PARTECIPAZIONE</t>
  </si>
  <si>
    <t>46.42</t>
  </si>
  <si>
    <t>DETTAGLIO PARTECIPAZIONI IN PORTAFOGLIO AL 30/06/2021</t>
  </si>
  <si>
    <t>Mandragola Consultants S.R.L.</t>
  </si>
  <si>
    <t>07311161009</t>
  </si>
  <si>
    <t>62.02</t>
  </si>
  <si>
    <t>Time S.r.l.</t>
  </si>
  <si>
    <t>Toio S.r.l.</t>
  </si>
  <si>
    <t>01574280085</t>
  </si>
  <si>
    <t>02397570991</t>
  </si>
  <si>
    <t>41.1</t>
  </si>
  <si>
    <t>Dotvocal Innovation S.r.l.</t>
  </si>
  <si>
    <t>02650420991</t>
  </si>
  <si>
    <t>MYWAI Srl</t>
  </si>
  <si>
    <t>62,01</t>
  </si>
  <si>
    <t>02727730992</t>
  </si>
  <si>
    <t>WESII Srl</t>
  </si>
  <si>
    <t>02396340990</t>
  </si>
  <si>
    <t>74.20.12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</si>
</sst>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8"/>
      <color rgb="FFFFFFFF"/>
      <name val="Verdana"/>
      <family val="2"/>
    </font>
    <font>
      <b/>
      <sz val="8"/>
      <color rgb="FF000000"/>
      <name val="Verdana"/>
      <family val="2"/>
    </font>
    <font>
      <sz val="8"/>
      <color rgb="FF000000"/>
      <name val="Verdana"/>
      <family val="2"/>
    </font>
    <font>
      <b/>
      <sz val="11"/>
      <color theme="1"/>
      <name val="Calibri"/>
      <family val="2"/>
      <scheme val="minor"/>
    </font>
    <font>
      <b/>
      <sz val="10"/>
      <color rgb="FF000000"/>
      <name val="Verdana"/>
      <family val="2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color theme="0"/>
      <name val="Verdana"/>
      <family val="2"/>
    </font>
    <font>
      <sz val="8"/>
      <color theme="0"/>
      <name val="Verdana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D9E2F3"/>
        <bgColor indexed="64"/>
      </patternFill>
    </fill>
    <fill>
      <patternFill patternType="solid">
        <fgColor rgb="FFFF00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rgb="FFFFFFFF"/>
      </right>
      <top style="thin">
        <color indexed="64"/>
      </top>
      <bottom/>
      <diagonal/>
    </border>
    <border>
      <left style="medium">
        <color rgb="FFFFFFFF"/>
      </left>
      <right/>
      <top style="thin">
        <color indexed="64"/>
      </top>
      <bottom/>
      <diagonal/>
    </border>
    <border>
      <left/>
      <right style="medium">
        <color rgb="FFFFFFFF"/>
      </right>
      <top style="thin">
        <color indexed="64"/>
      </top>
      <bottom/>
      <diagonal/>
    </border>
  </borders>
  <cellStyleXfs count="2">
    <xf numFmtId="0" fontId="0" fillId="0" borderId="0"/>
    <xf numFmtId="0" fontId="10" fillId="0" borderId="0"/>
  </cellStyleXfs>
  <cellXfs count="26">
    <xf numFmtId="0" fontId="0" fillId="0" borderId="0" xfId="0"/>
    <xf numFmtId="0" fontId="0" fillId="0" borderId="0" xfId="0" applyBorder="1"/>
    <xf numFmtId="0" fontId="4" fillId="0" borderId="0" xfId="0" applyFont="1"/>
    <xf numFmtId="0" fontId="0" fillId="0" borderId="0" xfId="0" applyFill="1"/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quotePrefix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0" fontId="3" fillId="0" borderId="1" xfId="0" applyNumberFormat="1" applyFont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10" fontId="3" fillId="3" borderId="1" xfId="0" applyNumberFormat="1" applyFont="1" applyFill="1" applyBorder="1" applyAlignment="1">
      <alignment horizontal="center" vertical="center" wrapText="1"/>
    </xf>
    <xf numFmtId="0" fontId="7" fillId="4" borderId="0" xfId="0" applyFont="1" applyFill="1"/>
    <xf numFmtId="0" fontId="8" fillId="4" borderId="1" xfId="0" applyFont="1" applyFill="1" applyBorder="1" applyAlignment="1">
      <alignment vertical="center" wrapText="1"/>
    </xf>
    <xf numFmtId="0" fontId="9" fillId="4" borderId="1" xfId="0" applyFont="1" applyFill="1" applyBorder="1" applyAlignment="1">
      <alignment horizontal="center" vertical="center" wrapText="1"/>
    </xf>
    <xf numFmtId="10" fontId="9" fillId="4" borderId="1" xfId="0" applyNumberFormat="1" applyFont="1" applyFill="1" applyBorder="1" applyAlignment="1">
      <alignment horizontal="center" vertical="center" wrapText="1"/>
    </xf>
    <xf numFmtId="10" fontId="0" fillId="0" borderId="0" xfId="0" applyNumberFormat="1"/>
    <xf numFmtId="0" fontId="9" fillId="4" borderId="1" xfId="0" quotePrefix="1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quotePrefix="1" applyFont="1" applyBorder="1" applyAlignment="1">
      <alignment horizontal="center" vertical="center" wrapText="1"/>
    </xf>
    <xf numFmtId="14" fontId="5" fillId="0" borderId="0" xfId="0" applyNumberFormat="1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</cellXfs>
  <cellStyles count="2">
    <cellStyle name="Normale" xfId="0" builtinId="0"/>
    <cellStyle name="Normale 2" xfId="1" xr:uid="{CEDC17D1-A298-44B2-A582-7D90AB73440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3493EC-CCF4-4243-B192-A659D468194F}">
  <sheetPr>
    <pageSetUpPr fitToPage="1"/>
  </sheetPr>
  <dimension ref="A2:M66"/>
  <sheetViews>
    <sheetView tabSelected="1" workbookViewId="0">
      <selection activeCell="G3" sqref="G3"/>
    </sheetView>
  </sheetViews>
  <sheetFormatPr defaultRowHeight="14.4" x14ac:dyDescent="0.3"/>
  <cols>
    <col min="1" max="1" width="4.109375" customWidth="1"/>
    <col min="2" max="2" width="35.6640625" customWidth="1"/>
    <col min="3" max="3" width="14.5546875" bestFit="1" customWidth="1"/>
    <col min="4" max="4" width="12.88671875" bestFit="1" customWidth="1"/>
    <col min="5" max="5" width="13.6640625" bestFit="1" customWidth="1"/>
    <col min="6" max="6" width="8" customWidth="1"/>
    <col min="8" max="8" width="14.88671875" customWidth="1"/>
  </cols>
  <sheetData>
    <row r="2" spans="1:13" x14ac:dyDescent="0.3">
      <c r="B2" s="2" t="s">
        <v>117</v>
      </c>
    </row>
    <row r="4" spans="1:13" x14ac:dyDescent="0.3">
      <c r="K4" s="3"/>
      <c r="L4" s="25"/>
      <c r="M4" s="25"/>
    </row>
    <row r="5" spans="1:13" ht="33.6" customHeight="1" x14ac:dyDescent="0.3">
      <c r="B5" s="4" t="s">
        <v>0</v>
      </c>
      <c r="C5" s="4" t="s">
        <v>1</v>
      </c>
      <c r="D5" s="4" t="s">
        <v>2</v>
      </c>
      <c r="E5" s="4" t="s">
        <v>3</v>
      </c>
      <c r="F5" s="5" t="s">
        <v>4</v>
      </c>
      <c r="G5" s="6" t="s">
        <v>114</v>
      </c>
      <c r="H5" s="7" t="s">
        <v>115</v>
      </c>
      <c r="L5" s="1"/>
      <c r="M5" s="1"/>
    </row>
    <row r="6" spans="1:13" x14ac:dyDescent="0.3">
      <c r="A6">
        <v>1</v>
      </c>
      <c r="B6" s="8" t="s">
        <v>7</v>
      </c>
      <c r="C6" s="9" t="s">
        <v>72</v>
      </c>
      <c r="D6" s="10">
        <v>2019</v>
      </c>
      <c r="E6" s="10" t="s">
        <v>5</v>
      </c>
      <c r="F6" s="10" t="s">
        <v>5</v>
      </c>
      <c r="G6" s="10" t="s">
        <v>8</v>
      </c>
      <c r="H6" s="11">
        <v>0.17680000000000001</v>
      </c>
      <c r="J6" s="19"/>
    </row>
    <row r="7" spans="1:13" ht="20.399999999999999" x14ac:dyDescent="0.3">
      <c r="A7">
        <f>+A6+1</f>
        <v>2</v>
      </c>
      <c r="B7" s="12" t="s">
        <v>108</v>
      </c>
      <c r="C7" s="13" t="s">
        <v>71</v>
      </c>
      <c r="D7" s="13">
        <v>2011</v>
      </c>
      <c r="E7" s="13" t="s">
        <v>5</v>
      </c>
      <c r="F7" s="13" t="s">
        <v>5</v>
      </c>
      <c r="G7" s="13" t="s">
        <v>6</v>
      </c>
      <c r="H7" s="14">
        <v>3.6400000000000002E-2</v>
      </c>
      <c r="J7" s="19"/>
    </row>
    <row r="8" spans="1:13" s="15" customFormat="1" hidden="1" x14ac:dyDescent="0.3">
      <c r="A8" s="15">
        <f t="shared" ref="A8:A46" si="0">+A7+1</f>
        <v>3</v>
      </c>
      <c r="B8" s="16" t="s">
        <v>109</v>
      </c>
      <c r="C8" s="20" t="s">
        <v>73</v>
      </c>
      <c r="D8" s="17">
        <v>1997</v>
      </c>
      <c r="E8" s="17" t="s">
        <v>5</v>
      </c>
      <c r="F8" s="17" t="s">
        <v>5</v>
      </c>
      <c r="G8" s="17" t="s">
        <v>9</v>
      </c>
      <c r="H8" s="18">
        <v>0.2072</v>
      </c>
    </row>
    <row r="9" spans="1:13" ht="15" customHeight="1" x14ac:dyDescent="0.3">
      <c r="A9">
        <v>3</v>
      </c>
      <c r="B9" s="8" t="s">
        <v>66</v>
      </c>
      <c r="C9" s="9" t="s">
        <v>100</v>
      </c>
      <c r="D9" s="10">
        <v>2019</v>
      </c>
      <c r="E9" s="10" t="s">
        <v>5</v>
      </c>
      <c r="F9" s="10" t="s">
        <v>5</v>
      </c>
      <c r="G9" s="10" t="s">
        <v>67</v>
      </c>
      <c r="H9" s="11">
        <v>0.24990000000000001</v>
      </c>
      <c r="J9" s="19"/>
    </row>
    <row r="10" spans="1:13" ht="15" customHeight="1" x14ac:dyDescent="0.3">
      <c r="A10">
        <f t="shared" si="0"/>
        <v>4</v>
      </c>
      <c r="B10" s="12" t="s">
        <v>65</v>
      </c>
      <c r="C10" s="13" t="s">
        <v>99</v>
      </c>
      <c r="D10" s="13">
        <v>2017</v>
      </c>
      <c r="E10" s="13" t="s">
        <v>5</v>
      </c>
      <c r="F10" s="13" t="s">
        <v>5</v>
      </c>
      <c r="G10" s="13" t="s">
        <v>13</v>
      </c>
      <c r="H10" s="14">
        <v>0.09</v>
      </c>
    </row>
    <row r="11" spans="1:13" x14ac:dyDescent="0.3">
      <c r="A11">
        <f t="shared" si="0"/>
        <v>5</v>
      </c>
      <c r="B11" s="8" t="s">
        <v>10</v>
      </c>
      <c r="C11" s="9" t="s">
        <v>74</v>
      </c>
      <c r="D11" s="10">
        <v>2012</v>
      </c>
      <c r="E11" s="10" t="s">
        <v>11</v>
      </c>
      <c r="F11" s="10" t="s">
        <v>12</v>
      </c>
      <c r="G11" s="10" t="s">
        <v>13</v>
      </c>
      <c r="H11" s="11">
        <v>4.2200000000000001E-2</v>
      </c>
      <c r="J11" s="19"/>
    </row>
    <row r="12" spans="1:13" s="15" customFormat="1" hidden="1" x14ac:dyDescent="0.3">
      <c r="A12">
        <f t="shared" si="0"/>
        <v>6</v>
      </c>
      <c r="B12" s="12" t="s">
        <v>105</v>
      </c>
      <c r="C12" s="13" t="s">
        <v>75</v>
      </c>
      <c r="D12" s="13">
        <v>2016</v>
      </c>
      <c r="E12" s="13" t="s">
        <v>14</v>
      </c>
      <c r="F12" s="13" t="s">
        <v>14</v>
      </c>
      <c r="G12" s="13" t="s">
        <v>15</v>
      </c>
      <c r="H12" s="14">
        <v>0.23680000000000001</v>
      </c>
    </row>
    <row r="13" spans="1:13" x14ac:dyDescent="0.3">
      <c r="A13">
        <v>6</v>
      </c>
      <c r="B13" s="8" t="s">
        <v>68</v>
      </c>
      <c r="C13" s="9" t="s">
        <v>101</v>
      </c>
      <c r="D13" s="10">
        <v>2015</v>
      </c>
      <c r="E13" s="10" t="s">
        <v>5</v>
      </c>
      <c r="F13" s="10" t="s">
        <v>5</v>
      </c>
      <c r="G13" s="10" t="s">
        <v>13</v>
      </c>
      <c r="H13" s="11">
        <v>0.15970000000000001</v>
      </c>
      <c r="J13" s="19"/>
    </row>
    <row r="14" spans="1:13" x14ac:dyDescent="0.3">
      <c r="A14">
        <v>7</v>
      </c>
      <c r="B14" s="12" t="s">
        <v>126</v>
      </c>
      <c r="C14" s="13" t="s">
        <v>127</v>
      </c>
      <c r="D14" s="13">
        <v>2019</v>
      </c>
      <c r="E14" s="13" t="s">
        <v>5</v>
      </c>
      <c r="F14" s="13" t="s">
        <v>5</v>
      </c>
      <c r="G14" s="13" t="s">
        <v>21</v>
      </c>
      <c r="H14" s="14">
        <v>0.35899999999999999</v>
      </c>
    </row>
    <row r="15" spans="1:13" x14ac:dyDescent="0.3">
      <c r="A15">
        <v>8</v>
      </c>
      <c r="B15" s="8" t="s">
        <v>16</v>
      </c>
      <c r="C15" s="9" t="s">
        <v>76</v>
      </c>
      <c r="D15" s="10">
        <v>2013</v>
      </c>
      <c r="E15" s="10" t="s">
        <v>12</v>
      </c>
      <c r="F15" s="10" t="s">
        <v>12</v>
      </c>
      <c r="G15" s="10" t="s">
        <v>17</v>
      </c>
      <c r="H15" s="11">
        <v>0.1195</v>
      </c>
      <c r="J15" s="19"/>
    </row>
    <row r="16" spans="1:13" x14ac:dyDescent="0.3">
      <c r="A16">
        <f t="shared" si="0"/>
        <v>9</v>
      </c>
      <c r="B16" s="12" t="s">
        <v>69</v>
      </c>
      <c r="C16" s="13" t="s">
        <v>102</v>
      </c>
      <c r="D16" s="13">
        <v>2020</v>
      </c>
      <c r="E16" s="13" t="s">
        <v>5</v>
      </c>
      <c r="F16" s="13" t="s">
        <v>5</v>
      </c>
      <c r="G16" s="13" t="s">
        <v>70</v>
      </c>
      <c r="H16" s="14">
        <v>9.0909090909090898E-2</v>
      </c>
      <c r="J16" s="19"/>
    </row>
    <row r="17" spans="1:10" x14ac:dyDescent="0.3">
      <c r="A17">
        <f t="shared" si="0"/>
        <v>10</v>
      </c>
      <c r="B17" s="8" t="s">
        <v>18</v>
      </c>
      <c r="C17" s="9" t="s">
        <v>77</v>
      </c>
      <c r="D17" s="10">
        <v>2013</v>
      </c>
      <c r="E17" s="10" t="s">
        <v>19</v>
      </c>
      <c r="F17" s="10" t="s">
        <v>20</v>
      </c>
      <c r="G17" s="10" t="s">
        <v>21</v>
      </c>
      <c r="H17" s="11">
        <v>0.15429999999999999</v>
      </c>
      <c r="J17" s="19"/>
    </row>
    <row r="18" spans="1:10" x14ac:dyDescent="0.3">
      <c r="A18">
        <f t="shared" si="0"/>
        <v>11</v>
      </c>
      <c r="B18" s="12" t="s">
        <v>52</v>
      </c>
      <c r="C18" s="13" t="s">
        <v>103</v>
      </c>
      <c r="D18" s="13">
        <v>2014</v>
      </c>
      <c r="E18" s="13" t="s">
        <v>62</v>
      </c>
      <c r="F18" s="13" t="s">
        <v>62</v>
      </c>
      <c r="G18" s="13" t="s">
        <v>13</v>
      </c>
      <c r="H18" s="14">
        <v>5.8139488468120053E-2</v>
      </c>
      <c r="J18" s="19"/>
    </row>
    <row r="19" spans="1:10" x14ac:dyDescent="0.3">
      <c r="A19">
        <f t="shared" si="0"/>
        <v>12</v>
      </c>
      <c r="B19" s="8" t="s">
        <v>22</v>
      </c>
      <c r="C19" s="9" t="s">
        <v>78</v>
      </c>
      <c r="D19" s="10">
        <v>2007</v>
      </c>
      <c r="E19" s="10" t="s">
        <v>23</v>
      </c>
      <c r="F19" s="10" t="s">
        <v>23</v>
      </c>
      <c r="G19" s="10" t="s">
        <v>24</v>
      </c>
      <c r="H19" s="11">
        <v>0.41599999999999998</v>
      </c>
      <c r="J19" s="19"/>
    </row>
    <row r="20" spans="1:10" ht="21" customHeight="1" x14ac:dyDescent="0.3">
      <c r="A20">
        <f t="shared" si="0"/>
        <v>13</v>
      </c>
      <c r="B20" s="12" t="s">
        <v>54</v>
      </c>
      <c r="C20" s="13" t="s">
        <v>94</v>
      </c>
      <c r="D20" s="13">
        <v>2013</v>
      </c>
      <c r="E20" s="13" t="s">
        <v>48</v>
      </c>
      <c r="F20" s="13" t="s">
        <v>23</v>
      </c>
      <c r="G20" s="13" t="s">
        <v>55</v>
      </c>
      <c r="H20" s="14">
        <v>0.23182492581602374</v>
      </c>
      <c r="J20" s="19"/>
    </row>
    <row r="21" spans="1:10" x14ac:dyDescent="0.3">
      <c r="A21">
        <f t="shared" si="0"/>
        <v>14</v>
      </c>
      <c r="B21" s="8" t="s">
        <v>56</v>
      </c>
      <c r="C21" s="9" t="s">
        <v>95</v>
      </c>
      <c r="D21" s="10">
        <v>2017</v>
      </c>
      <c r="E21" s="10" t="s">
        <v>63</v>
      </c>
      <c r="F21" s="10" t="s">
        <v>23</v>
      </c>
      <c r="G21" s="10" t="s">
        <v>13</v>
      </c>
      <c r="H21" s="11">
        <v>8.3683910781334539E-2</v>
      </c>
      <c r="J21" s="19"/>
    </row>
    <row r="22" spans="1:10" x14ac:dyDescent="0.3">
      <c r="A22">
        <f t="shared" si="0"/>
        <v>15</v>
      </c>
      <c r="B22" s="12" t="s">
        <v>25</v>
      </c>
      <c r="C22" s="13" t="s">
        <v>79</v>
      </c>
      <c r="D22" s="13">
        <v>2015</v>
      </c>
      <c r="E22" s="13" t="s">
        <v>5</v>
      </c>
      <c r="F22" s="13" t="s">
        <v>5</v>
      </c>
      <c r="G22" s="13" t="s">
        <v>26</v>
      </c>
      <c r="H22" s="14">
        <v>0.2306</v>
      </c>
      <c r="J22" s="19"/>
    </row>
    <row r="23" spans="1:10" x14ac:dyDescent="0.3">
      <c r="A23">
        <f t="shared" si="0"/>
        <v>16</v>
      </c>
      <c r="B23" s="8" t="s">
        <v>27</v>
      </c>
      <c r="C23" s="9" t="s">
        <v>80</v>
      </c>
      <c r="D23" s="10">
        <v>2009</v>
      </c>
      <c r="E23" s="10" t="s">
        <v>12</v>
      </c>
      <c r="F23" s="10" t="s">
        <v>12</v>
      </c>
      <c r="G23" s="10" t="s">
        <v>28</v>
      </c>
      <c r="H23" s="11">
        <v>0.2</v>
      </c>
      <c r="J23" s="19"/>
    </row>
    <row r="24" spans="1:10" x14ac:dyDescent="0.3">
      <c r="A24">
        <f t="shared" si="0"/>
        <v>17</v>
      </c>
      <c r="B24" s="12" t="s">
        <v>111</v>
      </c>
      <c r="C24" s="13" t="s">
        <v>112</v>
      </c>
      <c r="D24" s="13">
        <v>2010</v>
      </c>
      <c r="E24" s="13" t="s">
        <v>5</v>
      </c>
      <c r="F24" s="13" t="s">
        <v>5</v>
      </c>
      <c r="G24" s="13" t="s">
        <v>113</v>
      </c>
      <c r="H24" s="14">
        <v>0.497</v>
      </c>
    </row>
    <row r="25" spans="1:10" x14ac:dyDescent="0.3">
      <c r="A25">
        <f t="shared" si="0"/>
        <v>18</v>
      </c>
      <c r="B25" s="8" t="s">
        <v>29</v>
      </c>
      <c r="C25" s="9" t="s">
        <v>81</v>
      </c>
      <c r="D25" s="10">
        <v>2016</v>
      </c>
      <c r="E25" s="10" t="s">
        <v>5</v>
      </c>
      <c r="F25" s="10" t="s">
        <v>5</v>
      </c>
      <c r="G25" s="10" t="s">
        <v>15</v>
      </c>
      <c r="H25" s="11">
        <v>0.18909999999999999</v>
      </c>
      <c r="J25" s="19"/>
    </row>
    <row r="26" spans="1:10" x14ac:dyDescent="0.3">
      <c r="A26">
        <f t="shared" si="0"/>
        <v>19</v>
      </c>
      <c r="B26" s="12" t="s">
        <v>30</v>
      </c>
      <c r="C26" s="13" t="s">
        <v>82</v>
      </c>
      <c r="D26" s="13">
        <v>2013</v>
      </c>
      <c r="E26" s="13" t="s">
        <v>5</v>
      </c>
      <c r="F26" s="13" t="s">
        <v>5</v>
      </c>
      <c r="G26" s="13" t="s">
        <v>31</v>
      </c>
      <c r="H26" s="14">
        <v>9.7454052194749757E-2</v>
      </c>
      <c r="J26" s="19"/>
    </row>
    <row r="27" spans="1:10" x14ac:dyDescent="0.3">
      <c r="A27">
        <f t="shared" si="0"/>
        <v>20</v>
      </c>
      <c r="B27" s="8" t="s">
        <v>33</v>
      </c>
      <c r="C27" s="9" t="s">
        <v>84</v>
      </c>
      <c r="D27" s="10">
        <v>2017</v>
      </c>
      <c r="E27" s="10" t="s">
        <v>12</v>
      </c>
      <c r="F27" s="10" t="s">
        <v>12</v>
      </c>
      <c r="G27" s="10" t="s">
        <v>34</v>
      </c>
      <c r="H27" s="11">
        <v>0.13589999999999999</v>
      </c>
      <c r="J27" s="19"/>
    </row>
    <row r="28" spans="1:10" ht="21" customHeight="1" x14ac:dyDescent="0.3">
      <c r="A28">
        <f t="shared" si="0"/>
        <v>21</v>
      </c>
      <c r="B28" s="12" t="s">
        <v>60</v>
      </c>
      <c r="C28" s="13" t="s">
        <v>98</v>
      </c>
      <c r="D28" s="13">
        <v>2017</v>
      </c>
      <c r="E28" s="13" t="s">
        <v>5</v>
      </c>
      <c r="F28" s="13" t="s">
        <v>5</v>
      </c>
      <c r="G28" s="13" t="s">
        <v>61</v>
      </c>
      <c r="H28" s="14">
        <v>0.24</v>
      </c>
      <c r="J28" s="19"/>
    </row>
    <row r="29" spans="1:10" x14ac:dyDescent="0.3">
      <c r="A29">
        <f t="shared" si="0"/>
        <v>22</v>
      </c>
      <c r="B29" s="8" t="s">
        <v>53</v>
      </c>
      <c r="C29" s="9" t="s">
        <v>93</v>
      </c>
      <c r="D29" s="10">
        <v>2018</v>
      </c>
      <c r="E29" s="10" t="s">
        <v>5</v>
      </c>
      <c r="F29" s="10" t="s">
        <v>5</v>
      </c>
      <c r="G29" s="10" t="s">
        <v>40</v>
      </c>
      <c r="H29" s="11">
        <v>4.8399999999999999E-2</v>
      </c>
      <c r="J29" s="19"/>
    </row>
    <row r="30" spans="1:10" ht="20.399999999999999" x14ac:dyDescent="0.3">
      <c r="A30">
        <v>23</v>
      </c>
      <c r="B30" s="12" t="s">
        <v>118</v>
      </c>
      <c r="C30" s="13" t="s">
        <v>119</v>
      </c>
      <c r="D30" s="13">
        <v>2002</v>
      </c>
      <c r="E30" s="13" t="s">
        <v>5</v>
      </c>
      <c r="F30" s="13" t="s">
        <v>5</v>
      </c>
      <c r="G30" s="13" t="s">
        <v>120</v>
      </c>
      <c r="H30" s="14">
        <v>0.49469999999999997</v>
      </c>
    </row>
    <row r="31" spans="1:10" x14ac:dyDescent="0.3">
      <c r="A31">
        <f>+A30+1</f>
        <v>24</v>
      </c>
      <c r="B31" s="8" t="s">
        <v>35</v>
      </c>
      <c r="C31" s="9" t="s">
        <v>85</v>
      </c>
      <c r="D31" s="10">
        <v>2004</v>
      </c>
      <c r="E31" s="10" t="s">
        <v>5</v>
      </c>
      <c r="F31" s="10" t="s">
        <v>5</v>
      </c>
      <c r="G31" s="10" t="s">
        <v>36</v>
      </c>
      <c r="H31" s="11">
        <v>0.24399999999999999</v>
      </c>
      <c r="J31" s="19"/>
    </row>
    <row r="32" spans="1:10" x14ac:dyDescent="0.3">
      <c r="A32">
        <f>+A31+1</f>
        <v>25</v>
      </c>
      <c r="B32" s="12" t="s">
        <v>128</v>
      </c>
      <c r="C32" s="13" t="s">
        <v>130</v>
      </c>
      <c r="D32" s="13">
        <v>2021</v>
      </c>
      <c r="E32" s="13" t="s">
        <v>5</v>
      </c>
      <c r="F32" s="13" t="s">
        <v>5</v>
      </c>
      <c r="G32" s="13" t="s">
        <v>129</v>
      </c>
      <c r="H32" s="14">
        <v>0.15620000000000001</v>
      </c>
      <c r="J32" s="19"/>
    </row>
    <row r="33" spans="1:10" x14ac:dyDescent="0.3">
      <c r="A33">
        <f>+A32+1</f>
        <v>26</v>
      </c>
      <c r="B33" s="8" t="s">
        <v>37</v>
      </c>
      <c r="C33" s="9" t="s">
        <v>110</v>
      </c>
      <c r="D33" s="10">
        <v>2016</v>
      </c>
      <c r="E33" s="10" t="s">
        <v>12</v>
      </c>
      <c r="F33" s="10" t="s">
        <v>12</v>
      </c>
      <c r="G33" s="10" t="s">
        <v>38</v>
      </c>
      <c r="H33" s="11">
        <v>0.10290000000000001</v>
      </c>
      <c r="J33" s="19"/>
    </row>
    <row r="34" spans="1:10" x14ac:dyDescent="0.3">
      <c r="A34">
        <f t="shared" si="0"/>
        <v>27</v>
      </c>
      <c r="B34" s="12" t="s">
        <v>59</v>
      </c>
      <c r="C34" s="13" t="s">
        <v>97</v>
      </c>
      <c r="D34" s="13">
        <v>2016</v>
      </c>
      <c r="E34" s="13" t="s">
        <v>64</v>
      </c>
      <c r="F34" s="13" t="s">
        <v>5</v>
      </c>
      <c r="G34" s="13" t="s">
        <v>13</v>
      </c>
      <c r="H34" s="14">
        <v>0.1711</v>
      </c>
      <c r="J34" s="19"/>
    </row>
    <row r="35" spans="1:10" ht="15" customHeight="1" x14ac:dyDescent="0.3">
      <c r="A35">
        <f t="shared" si="0"/>
        <v>28</v>
      </c>
      <c r="B35" s="8" t="s">
        <v>57</v>
      </c>
      <c r="C35" s="9" t="s">
        <v>96</v>
      </c>
      <c r="D35" s="10">
        <v>2013</v>
      </c>
      <c r="E35" s="10" t="s">
        <v>62</v>
      </c>
      <c r="F35" s="10" t="s">
        <v>62</v>
      </c>
      <c r="G35" s="10" t="s">
        <v>58</v>
      </c>
      <c r="H35" s="11">
        <v>6.2300000000000001E-2</v>
      </c>
      <c r="J35" s="19"/>
    </row>
    <row r="36" spans="1:10" x14ac:dyDescent="0.3">
      <c r="A36">
        <f t="shared" si="0"/>
        <v>29</v>
      </c>
      <c r="B36" s="12" t="s">
        <v>39</v>
      </c>
      <c r="C36" s="13" t="s">
        <v>86</v>
      </c>
      <c r="D36" s="13">
        <v>2012</v>
      </c>
      <c r="E36" s="13" t="s">
        <v>12</v>
      </c>
      <c r="F36" s="13" t="s">
        <v>12</v>
      </c>
      <c r="G36" s="13" t="s">
        <v>40</v>
      </c>
      <c r="H36" s="14">
        <v>9.5699999999999993E-2</v>
      </c>
    </row>
    <row r="37" spans="1:10" ht="20.399999999999999" x14ac:dyDescent="0.3">
      <c r="A37">
        <f t="shared" si="0"/>
        <v>30</v>
      </c>
      <c r="B37" s="8" t="s">
        <v>106</v>
      </c>
      <c r="C37" s="9" t="s">
        <v>87</v>
      </c>
      <c r="D37" s="10">
        <v>2016</v>
      </c>
      <c r="E37" s="10" t="s">
        <v>41</v>
      </c>
      <c r="F37" s="10" t="s">
        <v>5</v>
      </c>
      <c r="G37" s="10" t="s">
        <v>42</v>
      </c>
      <c r="H37" s="11">
        <v>0.2059</v>
      </c>
    </row>
    <row r="38" spans="1:10" x14ac:dyDescent="0.3">
      <c r="A38">
        <f t="shared" si="0"/>
        <v>31</v>
      </c>
      <c r="B38" s="12" t="s">
        <v>43</v>
      </c>
      <c r="C38" s="13" t="s">
        <v>88</v>
      </c>
      <c r="D38" s="13">
        <v>2013</v>
      </c>
      <c r="E38" s="13" t="s">
        <v>5</v>
      </c>
      <c r="F38" s="13" t="s">
        <v>5</v>
      </c>
      <c r="G38" s="13" t="s">
        <v>13</v>
      </c>
      <c r="H38" s="14">
        <v>3.7019540962134417E-2</v>
      </c>
      <c r="J38" s="19"/>
    </row>
    <row r="39" spans="1:10" ht="15" customHeight="1" x14ac:dyDescent="0.3">
      <c r="A39">
        <f t="shared" si="0"/>
        <v>32</v>
      </c>
      <c r="B39" s="8" t="s">
        <v>44</v>
      </c>
      <c r="C39" s="9" t="s">
        <v>89</v>
      </c>
      <c r="D39" s="10">
        <v>2011</v>
      </c>
      <c r="E39" s="10" t="s">
        <v>5</v>
      </c>
      <c r="F39" s="10" t="s">
        <v>5</v>
      </c>
      <c r="G39" s="10" t="s">
        <v>45</v>
      </c>
      <c r="H39" s="11">
        <v>0.15</v>
      </c>
      <c r="J39" s="19"/>
    </row>
    <row r="40" spans="1:10" ht="15" customHeight="1" x14ac:dyDescent="0.3">
      <c r="A40">
        <f t="shared" si="0"/>
        <v>33</v>
      </c>
      <c r="B40" s="12" t="s">
        <v>46</v>
      </c>
      <c r="C40" s="13" t="s">
        <v>90</v>
      </c>
      <c r="D40" s="13">
        <v>1995</v>
      </c>
      <c r="E40" s="13" t="s">
        <v>12</v>
      </c>
      <c r="F40" s="13" t="s">
        <v>12</v>
      </c>
      <c r="G40" s="13" t="s">
        <v>34</v>
      </c>
      <c r="H40" s="14">
        <v>0.1</v>
      </c>
      <c r="J40" s="19"/>
    </row>
    <row r="41" spans="1:10" ht="21" customHeight="1" x14ac:dyDescent="0.3">
      <c r="A41">
        <f t="shared" si="0"/>
        <v>34</v>
      </c>
      <c r="B41" s="8" t="s">
        <v>47</v>
      </c>
      <c r="C41" s="9" t="s">
        <v>91</v>
      </c>
      <c r="D41" s="10">
        <v>2005</v>
      </c>
      <c r="E41" s="10" t="s">
        <v>48</v>
      </c>
      <c r="F41" s="10" t="s">
        <v>23</v>
      </c>
      <c r="G41" s="10" t="s">
        <v>49</v>
      </c>
      <c r="H41" s="11">
        <v>0.245</v>
      </c>
      <c r="J41" s="19"/>
    </row>
    <row r="42" spans="1:10" ht="21" customHeight="1" x14ac:dyDescent="0.3">
      <c r="A42">
        <f t="shared" si="0"/>
        <v>35</v>
      </c>
      <c r="B42" s="12" t="s">
        <v>121</v>
      </c>
      <c r="C42" s="13" t="s">
        <v>123</v>
      </c>
      <c r="D42" s="13">
        <v>2013</v>
      </c>
      <c r="E42" s="13" t="s">
        <v>5</v>
      </c>
      <c r="F42" s="13" t="s">
        <v>5</v>
      </c>
      <c r="G42" s="13" t="s">
        <v>125</v>
      </c>
      <c r="H42" s="14">
        <v>0.28570000000000001</v>
      </c>
    </row>
    <row r="43" spans="1:10" ht="15.6" customHeight="1" x14ac:dyDescent="0.3">
      <c r="A43">
        <f t="shared" si="0"/>
        <v>36</v>
      </c>
      <c r="B43" s="8" t="s">
        <v>122</v>
      </c>
      <c r="C43" s="9" t="s">
        <v>124</v>
      </c>
      <c r="D43" s="10">
        <v>2016</v>
      </c>
      <c r="E43" s="10" t="s">
        <v>5</v>
      </c>
      <c r="F43" s="10" t="s">
        <v>5</v>
      </c>
      <c r="G43" s="10" t="s">
        <v>116</v>
      </c>
      <c r="H43" s="11">
        <v>0.33329999999999999</v>
      </c>
    </row>
    <row r="44" spans="1:10" ht="14.4" customHeight="1" x14ac:dyDescent="0.3">
      <c r="A44">
        <f t="shared" si="0"/>
        <v>37</v>
      </c>
      <c r="B44" s="12" t="s">
        <v>107</v>
      </c>
      <c r="C44" s="13" t="s">
        <v>83</v>
      </c>
      <c r="D44" s="13">
        <v>2015</v>
      </c>
      <c r="E44" s="13" t="s">
        <v>5</v>
      </c>
      <c r="F44" s="13" t="s">
        <v>5</v>
      </c>
      <c r="G44" s="13" t="s">
        <v>32</v>
      </c>
      <c r="H44" s="14">
        <v>0.20607115757580541</v>
      </c>
      <c r="J44" s="19"/>
    </row>
    <row r="45" spans="1:10" ht="14.4" customHeight="1" x14ac:dyDescent="0.3">
      <c r="A45">
        <f t="shared" si="0"/>
        <v>38</v>
      </c>
      <c r="B45" s="8" t="s">
        <v>104</v>
      </c>
      <c r="C45" s="9" t="s">
        <v>92</v>
      </c>
      <c r="D45" s="10">
        <v>2015</v>
      </c>
      <c r="E45" s="10" t="s">
        <v>50</v>
      </c>
      <c r="F45" s="10" t="s">
        <v>5</v>
      </c>
      <c r="G45" s="10" t="s">
        <v>51</v>
      </c>
      <c r="H45" s="11">
        <v>9.6000000000000002E-2</v>
      </c>
      <c r="J45" s="19"/>
    </row>
    <row r="46" spans="1:10" x14ac:dyDescent="0.3">
      <c r="A46">
        <f t="shared" si="0"/>
        <v>39</v>
      </c>
      <c r="B46" s="12" t="s">
        <v>131</v>
      </c>
      <c r="C46" s="13" t="s">
        <v>132</v>
      </c>
      <c r="D46" s="13">
        <v>2016</v>
      </c>
      <c r="E46" s="13" t="s">
        <v>64</v>
      </c>
      <c r="F46" s="13" t="s">
        <v>5</v>
      </c>
      <c r="G46" s="13" t="s">
        <v>133</v>
      </c>
      <c r="H46" s="14">
        <v>0.125</v>
      </c>
    </row>
    <row r="49" spans="1:13" x14ac:dyDescent="0.3">
      <c r="A49" s="1"/>
      <c r="B49" s="22"/>
      <c r="C49" s="23"/>
      <c r="D49" s="23"/>
      <c r="E49" s="24"/>
      <c r="F49" s="24"/>
      <c r="G49" s="24"/>
      <c r="H49" s="22"/>
      <c r="I49" s="22"/>
      <c r="J49" s="22"/>
      <c r="K49" s="22"/>
      <c r="L49" s="22"/>
      <c r="M49" s="21"/>
    </row>
    <row r="50" spans="1:13" x14ac:dyDescent="0.3">
      <c r="A50" s="1"/>
      <c r="B50" s="22"/>
      <c r="C50" s="23"/>
      <c r="D50" s="23"/>
      <c r="E50" s="24"/>
      <c r="F50" s="24"/>
      <c r="G50" s="24"/>
      <c r="H50" s="22"/>
      <c r="I50" s="22"/>
      <c r="J50" s="22"/>
      <c r="K50" s="22"/>
      <c r="L50" s="22"/>
      <c r="M50" s="21"/>
    </row>
    <row r="51" spans="1:13" x14ac:dyDescent="0.3">
      <c r="A51" s="1"/>
      <c r="B51" s="22"/>
      <c r="C51" s="23"/>
      <c r="D51" s="23"/>
      <c r="E51" s="24"/>
      <c r="F51" s="24"/>
      <c r="G51" s="24"/>
      <c r="H51" s="22"/>
      <c r="I51" s="22"/>
      <c r="J51" s="22"/>
      <c r="K51" s="22"/>
      <c r="L51" s="22"/>
      <c r="M51" s="21"/>
    </row>
    <row r="52" spans="1:13" x14ac:dyDescent="0.3">
      <c r="A52" s="1"/>
      <c r="B52" s="22"/>
      <c r="C52" s="23"/>
      <c r="D52" s="23"/>
      <c r="E52" s="24"/>
      <c r="F52" s="24"/>
      <c r="G52" s="24"/>
      <c r="H52" s="22"/>
      <c r="I52" s="22"/>
      <c r="J52" s="22"/>
      <c r="K52" s="22"/>
      <c r="L52" s="22"/>
      <c r="M52" s="21"/>
    </row>
    <row r="53" spans="1:13" x14ac:dyDescent="0.3">
      <c r="A53" s="1"/>
      <c r="B53" s="22"/>
      <c r="C53" s="23"/>
      <c r="D53" s="23"/>
      <c r="E53" s="24"/>
      <c r="F53" s="24"/>
      <c r="G53" s="24"/>
      <c r="H53" s="22"/>
      <c r="I53" s="22"/>
      <c r="J53" s="22"/>
      <c r="K53" s="22"/>
      <c r="L53" s="22"/>
      <c r="M53" s="21"/>
    </row>
    <row r="54" spans="1:13" x14ac:dyDescent="0.3">
      <c r="A54" s="1"/>
      <c r="B54" s="22"/>
      <c r="C54" s="23"/>
      <c r="D54" s="23"/>
      <c r="E54" s="24"/>
      <c r="F54" s="24"/>
      <c r="G54" s="24"/>
      <c r="H54" s="22"/>
      <c r="I54" s="22"/>
      <c r="J54" s="22"/>
      <c r="K54" s="22"/>
      <c r="L54" s="22"/>
      <c r="M54" s="21"/>
    </row>
    <row r="55" spans="1:13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</row>
    <row r="56" spans="1:13" x14ac:dyDescent="0.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</row>
    <row r="57" spans="1:13" x14ac:dyDescent="0.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</row>
    <row r="58" spans="1:13" x14ac:dyDescent="0.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</row>
    <row r="59" spans="1:13" x14ac:dyDescent="0.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</row>
    <row r="60" spans="1:13" x14ac:dyDescent="0.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</row>
    <row r="61" spans="1:13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</row>
    <row r="62" spans="1:13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</row>
    <row r="63" spans="1:13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</row>
    <row r="64" spans="1:13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</row>
    <row r="65" spans="1:13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</row>
    <row r="66" spans="1:13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</row>
  </sheetData>
  <sortState xmlns:xlrd2="http://schemas.microsoft.com/office/spreadsheetml/2017/richdata2" ref="B6:H45">
    <sortCondition ref="B6"/>
  </sortState>
  <mergeCells count="7">
    <mergeCell ref="L4:M4"/>
    <mergeCell ref="M49:M54"/>
    <mergeCell ref="B49:B54"/>
    <mergeCell ref="C49:D54"/>
    <mergeCell ref="E49:G54"/>
    <mergeCell ref="H49:I54"/>
    <mergeCell ref="J49:L54"/>
  </mergeCells>
  <phoneticPr fontId="6" type="noConversion"/>
  <pageMargins left="0.7" right="0.7" top="0.75" bottom="0.75" header="0.3" footer="0.3"/>
  <pageSetup paperSize="8" scale="88" orientation="landscape" r:id="rId1"/>
  <ignoredErrors>
    <ignoredError sqref="C6:C4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partecipazioni al 30giu21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Didio Maddalena</dc:creator>
  <cp:lastModifiedBy>Luca Rossi</cp:lastModifiedBy>
  <cp:lastPrinted>2021-09-23T07:30:53Z</cp:lastPrinted>
  <dcterms:created xsi:type="dcterms:W3CDTF">2021-02-09T17:46:54Z</dcterms:created>
  <dcterms:modified xsi:type="dcterms:W3CDTF">2021-09-23T11:18:13Z</dcterms:modified>
</cp:coreProperties>
</file>